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me\OneDrive\Email attachments\Escritorio\SCANNER ESTADOS FINANCIEROS AL 30 JUNIO 2022 Y 30 JUNIO 2023\"/>
    </mc:Choice>
  </mc:AlternateContent>
  <bookViews>
    <workbookView xWindow="0" yWindow="0" windowWidth="20400" windowHeight="7005"/>
  </bookViews>
  <sheets>
    <sheet name="Cambio del Patrimonio" sheetId="2" r:id="rId1"/>
  </sheets>
  <externalReferences>
    <externalReference r:id="rId2"/>
  </externalReferences>
  <definedNames>
    <definedName name="_xlnm.Print_Area" localSheetId="0">'Cambio del Patrimonio'!$A$1:$F$29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B14" i="2"/>
  <c r="F14" i="2"/>
  <c r="E18" i="2"/>
  <c r="F18" i="2"/>
  <c r="B19" i="2"/>
  <c r="E19" i="2"/>
  <c r="F19" i="2"/>
</calcChain>
</file>

<file path=xl/sharedStrings.xml><?xml version="1.0" encoding="utf-8"?>
<sst xmlns="http://schemas.openxmlformats.org/spreadsheetml/2006/main" count="28" uniqueCount="22">
  <si>
    <t xml:space="preserve"> </t>
  </si>
  <si>
    <t>Contador Municipal</t>
  </si>
  <si>
    <t>Contralor Municipal</t>
  </si>
  <si>
    <t>Tesorero</t>
  </si>
  <si>
    <t>Alcalde Municipal</t>
  </si>
  <si>
    <t xml:space="preserve">Las notas  de la 1 a la 22 son parte integral de los Estados Financieros </t>
  </si>
  <si>
    <r>
      <t>Saldo al 30  de junio del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2023</t>
    </r>
  </si>
  <si>
    <t>Resultado del período</t>
  </si>
  <si>
    <t>Ajuste al patrimonio</t>
  </si>
  <si>
    <t>Revaluación de Propiedad, planta y equipo</t>
  </si>
  <si>
    <t xml:space="preserve">Cambio en políticas contables </t>
  </si>
  <si>
    <r>
      <t>Saldo al 30  de diciembre de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2022</t>
    </r>
  </si>
  <si>
    <r>
      <t>Saldo al 30 de junio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2022</t>
    </r>
  </si>
  <si>
    <t>Total Activos Netos / Patrimonio</t>
  </si>
  <si>
    <t>Resultados Acumulados</t>
  </si>
  <si>
    <t>Revaluación</t>
  </si>
  <si>
    <t>Cambios en Políticas Contables</t>
  </si>
  <si>
    <t>Capital Aportado</t>
  </si>
  <si>
    <t>(Valores en RD$)</t>
  </si>
  <si>
    <t>Al 30 de JUNIO 2023</t>
  </si>
  <si>
    <t>Estado de Cambio de Activo Neto / Patrimonio</t>
  </si>
  <si>
    <t>AYUNTAMIENTO MUNICIPAL LAS YAYAS DE VIAJAMA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</si>
</sst>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rgb="FF231F20"/>
      <name val="Arial"/>
      <family val="2"/>
    </font>
    <font>
      <b/>
      <sz val="12"/>
      <color rgb="FF231F20"/>
      <name val="Arial"/>
      <family val="2"/>
    </font>
    <font>
      <sz val="12"/>
      <color theme="1"/>
      <name val="Times New Roman"/>
      <family val="1"/>
    </font>
    <font>
      <b/>
      <sz val="12"/>
      <color rgb="FF231F20"/>
      <name val="Times New Roman"/>
      <family val="1"/>
    </font>
    <font>
      <b/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rgb="FF231F20"/>
      <name val="Times New Roman"/>
      <family val="1"/>
    </font>
    <font>
      <sz val="10"/>
      <color theme="1"/>
      <name val="Times New Roman"/>
      <family val="1"/>
    </font>
    <font>
      <b/>
      <sz val="14"/>
      <color rgb="FF231F2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3" fontId="2" fillId="0" borderId="0" xfId="0" applyNumberFormat="1" applyFont="1"/>
    <xf numFmtId="164" fontId="2" fillId="0" borderId="0" xfId="1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43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7" fillId="0" borderId="0" xfId="1" applyFont="1" applyFill="1"/>
    <xf numFmtId="164" fontId="8" fillId="0" borderId="1" xfId="1" applyFont="1" applyFill="1" applyBorder="1" applyAlignment="1">
      <alignment horizontal="left" vertical="center" wrapText="1" indent="8"/>
    </xf>
    <xf numFmtId="164" fontId="8" fillId="0" borderId="2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64" fontId="8" fillId="0" borderId="4" xfId="1" applyFont="1" applyFill="1" applyBorder="1" applyAlignment="1">
      <alignment horizontal="center" vertical="center" wrapText="1"/>
    </xf>
    <xf numFmtId="164" fontId="11" fillId="0" borderId="5" xfId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164" fontId="11" fillId="0" borderId="7" xfId="1" applyFont="1" applyFill="1" applyBorder="1" applyAlignment="1">
      <alignment horizontal="left" vertical="center" wrapText="1" indent="8"/>
    </xf>
    <xf numFmtId="164" fontId="12" fillId="0" borderId="0" xfId="1" applyFont="1" applyFill="1" applyBorder="1" applyAlignment="1">
      <alignment vertical="center" wrapText="1"/>
    </xf>
    <xf numFmtId="164" fontId="7" fillId="0" borderId="0" xfId="1" applyFont="1" applyFill="1" applyBorder="1" applyAlignment="1">
      <alignment vertical="top" wrapText="1"/>
    </xf>
    <xf numFmtId="164" fontId="7" fillId="0" borderId="0" xfId="1" applyFont="1" applyFill="1" applyBorder="1" applyAlignment="1">
      <alignment vertical="center" wrapText="1"/>
    </xf>
    <xf numFmtId="0" fontId="11" fillId="0" borderId="6" xfId="0" applyFont="1" applyBorder="1" applyAlignment="1">
      <alignment horizontal="left" vertical="center" wrapText="1"/>
    </xf>
    <xf numFmtId="0" fontId="2" fillId="0" borderId="7" xfId="0" applyFont="1" applyBorder="1"/>
    <xf numFmtId="164" fontId="11" fillId="0" borderId="0" xfId="1" applyFont="1" applyFill="1" applyBorder="1" applyAlignment="1">
      <alignment horizontal="center" vertical="center" wrapText="1"/>
    </xf>
    <xf numFmtId="164" fontId="8" fillId="0" borderId="7" xfId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164" fontId="8" fillId="0" borderId="5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164" fontId="8" fillId="0" borderId="1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 indent="3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 indent="2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 indent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/OneDrive/Email%20attachments/Escritorio/Estados%20Financieros%20Definitivos%20Las%20Yayas%20de%20Viajama%20Corte%20Semestral%202023%20el%20ultim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de Rendimiento Fin"/>
      <sheetName val="Estado Comparativo"/>
      <sheetName val="Flujo de Efectivo Las Yayas "/>
      <sheetName val="NOTAS DEL 7 AL 23"/>
      <sheetName val="NOTAS 1 AL 6"/>
      <sheetName val="ANEXO CUENTAS POR PAGAR"/>
      <sheetName val="ANEXO CUENTAS POR PAGAR JUNIO 2"/>
      <sheetName val="ANEXO CUENTAS POR COBRAR"/>
      <sheetName val="inventario "/>
    </sheetNames>
    <sheetDataSet>
      <sheetData sheetId="0">
        <row r="25">
          <cell r="C25">
            <v>8080326.9000000004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G8" sqref="G8"/>
    </sheetView>
  </sheetViews>
  <sheetFormatPr baseColWidth="10" defaultColWidth="11.42578125" defaultRowHeight="15" x14ac:dyDescent="0.2"/>
  <cols>
    <col min="1" max="1" width="34.140625" style="1" customWidth="1"/>
    <col min="2" max="2" width="20.85546875" style="1" customWidth="1"/>
    <col min="3" max="3" width="12.5703125" style="1" customWidth="1"/>
    <col min="4" max="4" width="15" style="1" customWidth="1"/>
    <col min="5" max="5" width="18.85546875" style="1" customWidth="1"/>
    <col min="6" max="6" width="30.5703125" style="1" customWidth="1"/>
    <col min="7" max="7" width="19.28515625" style="1" bestFit="1" customWidth="1"/>
    <col min="8" max="8" width="16" style="1" bestFit="1" customWidth="1"/>
    <col min="9" max="9" width="16.5703125" style="1" customWidth="1"/>
    <col min="10" max="16384" width="11.42578125" style="1"/>
  </cols>
  <sheetData>
    <row r="1" spans="1:6" x14ac:dyDescent="0.2">
      <c r="A1" s="42"/>
    </row>
    <row r="2" spans="1:6" ht="18" x14ac:dyDescent="0.2">
      <c r="A2" s="41" t="s">
        <v>21</v>
      </c>
      <c r="B2" s="41"/>
      <c r="C2" s="41"/>
      <c r="D2" s="41"/>
      <c r="E2" s="41"/>
      <c r="F2" s="41"/>
    </row>
    <row r="3" spans="1:6" ht="15.75" x14ac:dyDescent="0.2">
      <c r="A3" s="40" t="s">
        <v>20</v>
      </c>
      <c r="B3" s="40"/>
      <c r="C3" s="40"/>
      <c r="D3" s="40"/>
      <c r="E3" s="40"/>
      <c r="F3" s="40"/>
    </row>
    <row r="4" spans="1:6" ht="15.75" x14ac:dyDescent="0.2">
      <c r="A4" s="40" t="s">
        <v>19</v>
      </c>
      <c r="B4" s="40"/>
      <c r="C4" s="40"/>
      <c r="D4" s="40"/>
      <c r="E4" s="40"/>
      <c r="F4" s="40"/>
    </row>
    <row r="5" spans="1:6" ht="15.75" x14ac:dyDescent="0.2">
      <c r="A5" s="40" t="s">
        <v>18</v>
      </c>
      <c r="B5" s="40"/>
      <c r="C5" s="40"/>
      <c r="D5" s="40"/>
      <c r="E5" s="40"/>
      <c r="F5" s="40"/>
    </row>
    <row r="6" spans="1:6" x14ac:dyDescent="0.2">
      <c r="A6" s="38"/>
      <c r="B6" s="38"/>
      <c r="C6" s="39"/>
      <c r="D6" s="38"/>
      <c r="E6" s="38"/>
    </row>
    <row r="7" spans="1:6" ht="15.75" x14ac:dyDescent="0.2">
      <c r="A7" s="36"/>
      <c r="B7" s="36"/>
      <c r="C7" s="37"/>
      <c r="D7" s="36"/>
      <c r="E7" s="36"/>
      <c r="F7" s="35"/>
    </row>
    <row r="8" spans="1:6" ht="58.5" customHeight="1" x14ac:dyDescent="0.2">
      <c r="A8" s="34"/>
      <c r="B8" s="33" t="s">
        <v>17</v>
      </c>
      <c r="C8" s="33" t="s">
        <v>16</v>
      </c>
      <c r="D8" s="33" t="s">
        <v>15</v>
      </c>
      <c r="E8" s="33" t="s">
        <v>14</v>
      </c>
      <c r="F8" s="33" t="s">
        <v>13</v>
      </c>
    </row>
    <row r="9" spans="1:6" ht="21.75" customHeight="1" x14ac:dyDescent="0.2">
      <c r="A9" s="32" t="s">
        <v>12</v>
      </c>
      <c r="B9" s="14">
        <v>5604988.0700000003</v>
      </c>
      <c r="C9" s="14"/>
      <c r="D9" s="14"/>
      <c r="E9" s="14">
        <v>34257348.640000001</v>
      </c>
      <c r="F9" s="31">
        <f>SUM(B9:E9)</f>
        <v>39862336.710000001</v>
      </c>
    </row>
    <row r="10" spans="1:6" ht="21.75" customHeight="1" x14ac:dyDescent="0.2">
      <c r="A10" s="23" t="s">
        <v>10</v>
      </c>
      <c r="B10" s="27"/>
      <c r="C10" s="27"/>
      <c r="D10" s="27"/>
      <c r="E10" s="27"/>
      <c r="F10" s="26"/>
    </row>
    <row r="11" spans="1:6" ht="28.5" customHeight="1" x14ac:dyDescent="0.2">
      <c r="A11" s="23" t="s">
        <v>9</v>
      </c>
      <c r="B11" s="27"/>
      <c r="C11" s="27"/>
      <c r="D11" s="27"/>
      <c r="E11" s="27"/>
      <c r="F11" s="26"/>
    </row>
    <row r="12" spans="1:6" ht="21.75" customHeight="1" x14ac:dyDescent="0.2">
      <c r="A12" s="18" t="s">
        <v>8</v>
      </c>
      <c r="B12" s="27"/>
      <c r="C12" s="27"/>
      <c r="D12" s="27"/>
      <c r="E12" s="27"/>
      <c r="F12" s="26"/>
    </row>
    <row r="13" spans="1:6" ht="21.75" customHeight="1" x14ac:dyDescent="0.2">
      <c r="A13" s="30" t="s">
        <v>7</v>
      </c>
      <c r="B13" s="29"/>
      <c r="C13" s="29"/>
      <c r="D13" s="29"/>
      <c r="E13" s="29">
        <v>0</v>
      </c>
      <c r="F13" s="16"/>
    </row>
    <row r="14" spans="1:6" ht="29.25" customHeight="1" x14ac:dyDescent="0.2">
      <c r="A14" s="28" t="s">
        <v>11</v>
      </c>
      <c r="B14" s="27">
        <f>SUM(B9:B13)</f>
        <v>5604988.0700000003</v>
      </c>
      <c r="C14" s="27"/>
      <c r="D14" s="27"/>
      <c r="E14" s="27">
        <v>32631737.640000001</v>
      </c>
      <c r="F14" s="26">
        <f>SUM(B14:E14)</f>
        <v>38236725.710000001</v>
      </c>
    </row>
    <row r="15" spans="1:6" ht="15.75" x14ac:dyDescent="0.2">
      <c r="A15" s="23" t="s">
        <v>10</v>
      </c>
      <c r="B15" s="21"/>
      <c r="C15" s="25"/>
      <c r="D15" s="22"/>
      <c r="F15" s="24"/>
    </row>
    <row r="16" spans="1:6" ht="31.5" x14ac:dyDescent="0.2">
      <c r="A16" s="23" t="s">
        <v>9</v>
      </c>
      <c r="B16" s="21"/>
      <c r="C16" s="21"/>
      <c r="D16" s="22"/>
      <c r="E16" s="22"/>
      <c r="F16" s="19"/>
    </row>
    <row r="17" spans="1:9" ht="15.75" x14ac:dyDescent="0.2">
      <c r="A17" s="18" t="s">
        <v>8</v>
      </c>
      <c r="B17" s="21"/>
      <c r="C17" s="21"/>
      <c r="D17" s="20"/>
      <c r="E17" s="17">
        <v>-404468.21</v>
      </c>
      <c r="F17" s="19"/>
    </row>
    <row r="18" spans="1:9" ht="15.75" x14ac:dyDescent="0.2">
      <c r="A18" s="18" t="s">
        <v>7</v>
      </c>
      <c r="B18" s="17"/>
      <c r="C18" s="17"/>
      <c r="D18" s="17"/>
      <c r="E18" s="17">
        <f>+'[1]Est. de Rendimiento Fin'!C25</f>
        <v>8080326.9000000004</v>
      </c>
      <c r="F18" s="16">
        <f>SUM(B18:E18)</f>
        <v>8080326.9000000004</v>
      </c>
    </row>
    <row r="19" spans="1:9" s="2" customFormat="1" ht="15.75" x14ac:dyDescent="0.25">
      <c r="A19" s="15" t="s">
        <v>6</v>
      </c>
      <c r="B19" s="14">
        <f>SUM(B14:B18)</f>
        <v>5604988.0700000003</v>
      </c>
      <c r="C19" s="14"/>
      <c r="D19" s="14"/>
      <c r="E19" s="14">
        <f>+E14+E17+E18</f>
        <v>40307596.329999998</v>
      </c>
      <c r="F19" s="13">
        <f>+B19+E19</f>
        <v>45912584.399999999</v>
      </c>
      <c r="I19" s="12"/>
    </row>
    <row r="20" spans="1:9" ht="15.75" x14ac:dyDescent="0.2">
      <c r="A20" s="11"/>
      <c r="B20" s="9"/>
      <c r="C20" s="9"/>
      <c r="D20" s="9"/>
      <c r="E20" s="10"/>
      <c r="F20" s="9"/>
    </row>
    <row r="21" spans="1:9" x14ac:dyDescent="0.2">
      <c r="A21" s="8" t="s">
        <v>5</v>
      </c>
      <c r="E21" s="6"/>
      <c r="I21" s="6"/>
    </row>
    <row r="22" spans="1:9" x14ac:dyDescent="0.2">
      <c r="G22" s="7"/>
    </row>
    <row r="24" spans="1:9" ht="15.75" x14ac:dyDescent="0.25">
      <c r="A24" s="5"/>
      <c r="B24" s="5"/>
      <c r="C24" s="5"/>
      <c r="D24" s="5"/>
      <c r="E24" s="5"/>
      <c r="F24" s="5"/>
      <c r="G24" s="6"/>
    </row>
    <row r="25" spans="1:9" x14ac:dyDescent="0.2">
      <c r="A25" s="4" t="s">
        <v>4</v>
      </c>
      <c r="B25" s="4"/>
      <c r="C25" s="4"/>
      <c r="D25" s="4" t="s">
        <v>3</v>
      </c>
      <c r="E25" s="4"/>
      <c r="F25" s="4"/>
    </row>
    <row r="27" spans="1:9" ht="15.75" x14ac:dyDescent="0.25">
      <c r="A27" s="5"/>
      <c r="B27" s="5"/>
      <c r="C27" s="5"/>
      <c r="D27" s="5"/>
      <c r="E27" s="5"/>
      <c r="F27" s="5"/>
    </row>
    <row r="28" spans="1:9" ht="15.75" customHeight="1" x14ac:dyDescent="0.2">
      <c r="A28" s="4" t="s">
        <v>2</v>
      </c>
      <c r="B28" s="4"/>
      <c r="C28" s="4"/>
      <c r="D28" s="3" t="s">
        <v>1</v>
      </c>
      <c r="E28" s="3"/>
      <c r="F28" s="3"/>
    </row>
    <row r="29" spans="1:9" ht="15.75" customHeight="1" x14ac:dyDescent="0.2">
      <c r="D29" s="1" t="s">
        <v>0</v>
      </c>
      <c r="E29" s="1" t="s">
        <v>0</v>
      </c>
      <c r="F29" s="1" t="s">
        <v>0</v>
      </c>
    </row>
    <row r="31" spans="1:9" ht="15.75" x14ac:dyDescent="0.25">
      <c r="B31" s="2"/>
    </row>
  </sheetData>
  <mergeCells count="12">
    <mergeCell ref="A2:F2"/>
    <mergeCell ref="A3:F3"/>
    <mergeCell ref="A4:F4"/>
    <mergeCell ref="A5:F5"/>
    <mergeCell ref="A24:C24"/>
    <mergeCell ref="D24:F24"/>
    <mergeCell ref="A25:C25"/>
    <mergeCell ref="D25:F25"/>
    <mergeCell ref="A27:C27"/>
    <mergeCell ref="D27:F27"/>
    <mergeCell ref="A28:C28"/>
    <mergeCell ref="D28:F28"/>
  </mergeCells>
  <pageMargins left="1.33" right="0.37" top="0.34" bottom="0.2800000000000000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Cambio del Patrimonio</vt:lpstr>
      <vt:lpstr>'Cambio del Patrimonio'!Área_de_impresión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yrene carrasco medrano</dc:creator>
  <cp:lastModifiedBy>yrene carrasco medrano</cp:lastModifiedBy>
  <dcterms:created xsi:type="dcterms:W3CDTF">2023-07-14T20:39:01Z</dcterms:created>
  <dcterms:modified xsi:type="dcterms:W3CDTF">2023-07-14T20:41:39Z</dcterms:modified>
</cp:coreProperties>
</file>